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11"/>
  </bookViews>
  <sheets>
    <sheet name="Jul.2009" sheetId="1" r:id="rId1"/>
    <sheet name="Mai.2013" sheetId="2" r:id="rId2"/>
    <sheet name="Jun.2013" sheetId="3" r:id="rId3"/>
    <sheet name="Jul.2013" sheetId="4" r:id="rId4"/>
    <sheet name="Set.2013" sheetId="5" r:id="rId5"/>
    <sheet name="Out.2013" sheetId="6" r:id="rId6"/>
    <sheet name="Nov.2013" sheetId="7" r:id="rId7"/>
    <sheet name="Dez.2013" sheetId="8" r:id="rId8"/>
    <sheet name="Jan.2014" sheetId="9" r:id="rId9"/>
    <sheet name="Fev.2014" sheetId="10" r:id="rId10"/>
    <sheet name="Mar.2014" sheetId="11" r:id="rId11"/>
    <sheet name="Abr.2014" sheetId="12" r:id="rId12"/>
    <sheet name="Planilha7" sheetId="13" r:id="rId13"/>
  </sheets>
  <definedNames/>
  <calcPr fullCalcOnLoad="1"/>
</workbook>
</file>

<file path=xl/sharedStrings.xml><?xml version="1.0" encoding="utf-8"?>
<sst xmlns="http://schemas.openxmlformats.org/spreadsheetml/2006/main" count="186" uniqueCount="62">
  <si>
    <t>Planilha de DESPESAS Tainã</t>
  </si>
  <si>
    <t>Mês/ano</t>
  </si>
  <si>
    <t>Despesas em Geral</t>
  </si>
  <si>
    <t>DATA</t>
  </si>
  <si>
    <t>FORNECEDOR</t>
  </si>
  <si>
    <t>DESPESA</t>
  </si>
  <si>
    <t>VALOR</t>
  </si>
  <si>
    <t>W&amp;W Com. E Importação de Equip. Eletr. Ltda</t>
  </si>
  <si>
    <t>Note Book ACER</t>
  </si>
  <si>
    <t>Total</t>
  </si>
  <si>
    <t>Hotel Casablanca Ltda</t>
  </si>
  <si>
    <t>Hospedagem p/ 28 pessoas  de 27/05 a 04/06</t>
  </si>
  <si>
    <t>Vapor Artes Graficas</t>
  </si>
  <si>
    <t>Material Gráfico</t>
  </si>
  <si>
    <t>NET Serviços</t>
  </si>
  <si>
    <t>Internet e telefone</t>
  </si>
  <si>
    <t>Silva Gás</t>
  </si>
  <si>
    <t>GLP 3 kilos</t>
  </si>
  <si>
    <t>Expresso Vidros Londres</t>
  </si>
  <si>
    <t>Alça de Segurança “PQP” e Motor da trava elétrica.</t>
  </si>
  <si>
    <t>Balão da Informática</t>
  </si>
  <si>
    <t>Dock Station</t>
  </si>
  <si>
    <t>Sub-total</t>
  </si>
  <si>
    <t>Circuito Azul Percussivo em Campinas 2013</t>
  </si>
  <si>
    <t>Correios</t>
  </si>
  <si>
    <t>SEDEX</t>
  </si>
  <si>
    <t>Alcides Antônio</t>
  </si>
  <si>
    <t>Produção durante Workshops e Pocket Shows.</t>
  </si>
  <si>
    <t>Alessandro Roberto da Silva</t>
  </si>
  <si>
    <t>Montagem de Palco e de Instrumentos durante Workshops e Pocket Shows.</t>
  </si>
  <si>
    <t>Anatalino José da Silva</t>
  </si>
  <si>
    <t>Nutry Pet</t>
  </si>
  <si>
    <t>Ração</t>
  </si>
  <si>
    <t>Padarias Três Vilas</t>
  </si>
  <si>
    <t>Alimentação</t>
  </si>
  <si>
    <t>VIAGEM P/ CURITIBA</t>
  </si>
  <si>
    <t>Truestar Group</t>
  </si>
  <si>
    <t>Embalagem de Bagagem</t>
  </si>
  <si>
    <t>Park Viracopos</t>
  </si>
  <si>
    <t>Estacionamento</t>
  </si>
  <si>
    <t>SJS Contabilidade</t>
  </si>
  <si>
    <t>Boleto ref. ACORDO</t>
  </si>
  <si>
    <t>Boleto ref. 09/2013</t>
  </si>
  <si>
    <t>Boleto ref. 10/2013</t>
  </si>
  <si>
    <t>Boleto TAXA ANUAL 1</t>
  </si>
  <si>
    <t>Boleto ref. ACERTO/02</t>
  </si>
  <si>
    <t>Boleto ref. 11/2013</t>
  </si>
  <si>
    <t>Serv. Cozinheira – Rota Cafundó, Kalunga, Mururata.</t>
  </si>
  <si>
    <t>Serviços de Cozinheira.</t>
  </si>
  <si>
    <t>Boleto ref. TAXA ANUAL 2</t>
  </si>
  <si>
    <t>NET</t>
  </si>
  <si>
    <t>Viação Campinas</t>
  </si>
  <si>
    <t>Serv. Transporte Passageiros p/ Pirapora</t>
  </si>
  <si>
    <t>Papelaria Cauly Ltda – ME</t>
  </si>
  <si>
    <t>Papelaria</t>
  </si>
  <si>
    <t>Boleto ref. 12/2013</t>
  </si>
  <si>
    <t>Boleto ref. ACERTO/03</t>
  </si>
  <si>
    <t>Boleto ref. ACERTO/04</t>
  </si>
  <si>
    <t>Boleto ref. ACERTO/05</t>
  </si>
  <si>
    <t>Envio de correspondência</t>
  </si>
  <si>
    <t>Drogaria Covabra</t>
  </si>
  <si>
    <t>Luvas e Mascara (biblioteca)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</si>
</sst>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.YY"/>
    <numFmt numFmtId="166" formatCode="D\.MMM\.YY"/>
    <numFmt numFmtId="167" formatCode="[$R$-416]\ #,##0.00;[RED]\-[$R$-416]\ #,##0.00"/>
    <numFmt numFmtId="168" formatCode="&quot;VERDADEIRO&quot;;&quot;VERDADEIRO&quot;;&quot;FALSO&quot;"/>
  </numFmts>
  <fonts count="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6" fontId="1" fillId="2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/>
    </xf>
    <xf numFmtId="166" fontId="0" fillId="0" borderId="0" xfId="0" applyNumberFormat="1" applyAlignment="1">
      <alignment horizontal="center"/>
    </xf>
    <xf numFmtId="164" fontId="3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/>
    </xf>
    <xf numFmtId="164" fontId="2" fillId="0" borderId="1" xfId="0" applyFont="1" applyBorder="1" applyAlignment="1">
      <alignment wrapText="1"/>
    </xf>
    <xf numFmtId="166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 wrapText="1"/>
    </xf>
    <xf numFmtId="164" fontId="3" fillId="3" borderId="0" xfId="0" applyFont="1" applyFill="1" applyAlignment="1">
      <alignment horizontal="right"/>
    </xf>
    <xf numFmtId="167" fontId="2" fillId="3" borderId="0" xfId="0" applyNumberFormat="1" applyFont="1" applyFill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4" fontId="4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166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 wrapText="1"/>
    </xf>
    <xf numFmtId="164" fontId="2" fillId="0" borderId="3" xfId="0" applyFont="1" applyBorder="1" applyAlignment="1">
      <alignment wrapText="1"/>
    </xf>
    <xf numFmtId="167" fontId="2" fillId="0" borderId="3" xfId="0" applyNumberFormat="1" applyFont="1" applyBorder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wrapText="1"/>
    </xf>
    <xf numFmtId="166" fontId="1" fillId="5" borderId="1" xfId="0" applyNumberFormat="1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vertical="center" wrapText="1"/>
    </xf>
    <xf numFmtId="164" fontId="2" fillId="5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8" fontId="2" fillId="5" borderId="1" xfId="0" applyNumberFormat="1" applyFont="1" applyFill="1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47FF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D7"/>
  <sheetViews>
    <sheetView workbookViewId="0" topLeftCell="A1">
      <selection activeCell="C7" sqref="C7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42187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40016</v>
      </c>
    </row>
    <row r="3" spans="1:3" ht="14.25">
      <c r="A3" s="2"/>
      <c r="B3" s="2"/>
      <c r="C3" s="3"/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26.25">
      <c r="A6" s="6">
        <v>40016</v>
      </c>
      <c r="B6" s="7" t="s">
        <v>7</v>
      </c>
      <c r="C6" s="7" t="s">
        <v>8</v>
      </c>
      <c r="D6" s="8">
        <v>1860</v>
      </c>
    </row>
    <row r="7" spans="1:4" ht="12.75">
      <c r="A7" s="9"/>
      <c r="B7" s="9"/>
      <c r="C7" s="10" t="s">
        <v>9</v>
      </c>
      <c r="D7" s="11">
        <f>ABS(D6)</f>
        <v>1860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D8"/>
  <sheetViews>
    <sheetView workbookViewId="0" topLeftCell="A1">
      <selection activeCell="C8" sqref="C8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41671</v>
      </c>
    </row>
    <row r="3" spans="1:2" ht="14.25">
      <c r="A3" s="2"/>
      <c r="B3" s="3"/>
    </row>
    <row r="4" spans="1:4" ht="12.75">
      <c r="A4" s="38" t="s">
        <v>2</v>
      </c>
      <c r="B4" s="38"/>
      <c r="C4" s="38"/>
      <c r="D4" s="38"/>
    </row>
    <row r="5" spans="1:4" ht="12.75">
      <c r="A5" s="29" t="s">
        <v>3</v>
      </c>
      <c r="B5" s="29" t="s">
        <v>4</v>
      </c>
      <c r="C5" s="29" t="s">
        <v>5</v>
      </c>
      <c r="D5" s="29" t="s">
        <v>6</v>
      </c>
    </row>
    <row r="6" spans="1:4" ht="13.5">
      <c r="A6" s="6">
        <v>41674</v>
      </c>
      <c r="B6" s="7" t="s">
        <v>40</v>
      </c>
      <c r="C6" s="12" t="s">
        <v>57</v>
      </c>
      <c r="D6" s="8">
        <v>487</v>
      </c>
    </row>
    <row r="7" spans="1:4" ht="13.5">
      <c r="A7" s="30">
        <v>41684</v>
      </c>
      <c r="B7" s="31" t="s">
        <v>24</v>
      </c>
      <c r="C7" s="32" t="s">
        <v>25</v>
      </c>
      <c r="D7" s="33">
        <v>19.9</v>
      </c>
    </row>
    <row r="8" spans="1:4" ht="12.75">
      <c r="A8" s="9"/>
      <c r="B8" s="9"/>
      <c r="C8" s="10" t="s">
        <v>9</v>
      </c>
      <c r="D8" s="11">
        <f>SUM(D6:D7)</f>
        <v>506.9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D9"/>
  <sheetViews>
    <sheetView workbookViewId="0" topLeftCell="A1">
      <selection activeCell="C9" sqref="C9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41699</v>
      </c>
    </row>
    <row r="3" spans="1:2" ht="14.25">
      <c r="A3" s="2"/>
      <c r="B3" s="3"/>
    </row>
    <row r="4" spans="1:4" ht="14.25">
      <c r="A4" s="4" t="s">
        <v>2</v>
      </c>
      <c r="B4" s="4"/>
      <c r="C4" s="4"/>
      <c r="D4" s="4"/>
    </row>
    <row r="5" spans="1:4" ht="12.75">
      <c r="A5" s="29" t="s">
        <v>3</v>
      </c>
      <c r="B5" s="29" t="s">
        <v>4</v>
      </c>
      <c r="C5" s="29" t="s">
        <v>5</v>
      </c>
      <c r="D5" s="29" t="s">
        <v>6</v>
      </c>
    </row>
    <row r="6" spans="1:4" ht="13.5">
      <c r="A6" s="6">
        <v>41702</v>
      </c>
      <c r="B6" s="7" t="s">
        <v>40</v>
      </c>
      <c r="C6" s="12" t="s">
        <v>58</v>
      </c>
      <c r="D6" s="8">
        <v>331</v>
      </c>
    </row>
    <row r="7" spans="1:4" ht="13.5">
      <c r="A7" s="30">
        <v>38065</v>
      </c>
      <c r="B7" s="31" t="s">
        <v>14</v>
      </c>
      <c r="C7" s="32" t="s">
        <v>15</v>
      </c>
      <c r="D7" s="33">
        <v>105.17</v>
      </c>
    </row>
    <row r="8" spans="1:4" ht="13.5">
      <c r="A8" s="35">
        <v>41726</v>
      </c>
      <c r="B8" s="26" t="s">
        <v>24</v>
      </c>
      <c r="C8" s="27" t="s">
        <v>59</v>
      </c>
      <c r="D8" s="36">
        <v>4.65</v>
      </c>
    </row>
    <row r="9" spans="1:4" ht="12.75">
      <c r="A9" s="9"/>
      <c r="B9" s="9"/>
      <c r="C9" s="10" t="s">
        <v>9</v>
      </c>
      <c r="D9" s="11">
        <f>SUM(D6:D8)</f>
        <v>440.82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D7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41730</v>
      </c>
    </row>
    <row r="3" spans="1:2" ht="14.25">
      <c r="A3" s="2"/>
      <c r="B3" s="3"/>
    </row>
    <row r="4" spans="1:4" ht="14.25">
      <c r="A4" s="4" t="s">
        <v>2</v>
      </c>
      <c r="B4" s="4"/>
      <c r="C4" s="4"/>
      <c r="D4" s="4"/>
    </row>
    <row r="5" spans="1:4" ht="12.75">
      <c r="A5" s="34" t="s">
        <v>3</v>
      </c>
      <c r="B5" s="34" t="s">
        <v>4</v>
      </c>
      <c r="C5" s="34" t="s">
        <v>5</v>
      </c>
      <c r="D5" s="34" t="s">
        <v>6</v>
      </c>
    </row>
    <row r="6" spans="1:4" ht="26.25">
      <c r="A6" s="30">
        <v>41733</v>
      </c>
      <c r="B6" s="31" t="s">
        <v>60</v>
      </c>
      <c r="C6" s="32" t="s">
        <v>61</v>
      </c>
      <c r="D6" s="33">
        <v>47.49</v>
      </c>
    </row>
    <row r="7" spans="1:4" ht="12.75">
      <c r="A7" s="9"/>
      <c r="B7" s="9"/>
      <c r="C7" s="10" t="s">
        <v>9</v>
      </c>
      <c r="D7" s="11">
        <f>SUM(D6)</f>
        <v>47.49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11.421875" defaultRowHeight="12.75"/>
  <cols>
    <col min="1" max="16384" width="11.57421875" style="0" customWidth="1"/>
  </cols>
  <sheetData>
    <row r="2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7"/>
  <sheetViews>
    <sheetView workbookViewId="0" topLeftCell="A1">
      <selection activeCell="C7" sqref="C7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42187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41395</v>
      </c>
    </row>
    <row r="3" spans="1:3" ht="14.25">
      <c r="A3" s="2"/>
      <c r="B3" s="2"/>
      <c r="C3" s="3"/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26.25">
      <c r="A6" s="6">
        <v>41423</v>
      </c>
      <c r="B6" s="7" t="s">
        <v>10</v>
      </c>
      <c r="C6" s="12" t="s">
        <v>11</v>
      </c>
      <c r="D6" s="8">
        <v>19200</v>
      </c>
    </row>
    <row r="7" spans="1:4" ht="12.75">
      <c r="A7" s="9"/>
      <c r="B7" s="9"/>
      <c r="C7" s="10" t="s">
        <v>9</v>
      </c>
      <c r="D7" s="11">
        <f>ABS(D6)</f>
        <v>19200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D9"/>
  <sheetViews>
    <sheetView workbookViewId="0" topLeftCell="A1">
      <selection activeCell="C9" sqref="C9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42187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41426</v>
      </c>
    </row>
    <row r="3" spans="1:3" ht="14.25">
      <c r="A3" s="2"/>
      <c r="B3" s="2"/>
      <c r="C3" s="3"/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13.5">
      <c r="A6" s="6">
        <v>41435</v>
      </c>
      <c r="B6" s="7" t="s">
        <v>12</v>
      </c>
      <c r="C6" s="12" t="s">
        <v>13</v>
      </c>
      <c r="D6" s="8">
        <v>2100</v>
      </c>
    </row>
    <row r="7" spans="1:4" ht="13.5">
      <c r="A7" s="6">
        <v>41435</v>
      </c>
      <c r="B7" s="7" t="s">
        <v>14</v>
      </c>
      <c r="C7" s="12" t="s">
        <v>15</v>
      </c>
      <c r="D7" s="8">
        <v>103.05</v>
      </c>
    </row>
    <row r="8" spans="1:4" ht="13.5">
      <c r="A8" s="6">
        <v>41454</v>
      </c>
      <c r="B8" s="7" t="s">
        <v>16</v>
      </c>
      <c r="C8" s="12" t="s">
        <v>17</v>
      </c>
      <c r="D8" s="8">
        <v>45</v>
      </c>
    </row>
    <row r="9" spans="1:4" ht="12.75">
      <c r="A9" s="9"/>
      <c r="B9" s="9"/>
      <c r="C9" s="10" t="s">
        <v>9</v>
      </c>
      <c r="D9" s="11">
        <f>SUM(D6:D8)</f>
        <v>2248.05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D7"/>
  <sheetViews>
    <sheetView workbookViewId="0" topLeftCell="A1">
      <selection activeCell="C11" sqref="C11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14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41456</v>
      </c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26.25">
      <c r="A6" s="6">
        <v>41458</v>
      </c>
      <c r="B6" s="7" t="s">
        <v>18</v>
      </c>
      <c r="C6" s="12" t="s">
        <v>19</v>
      </c>
      <c r="D6" s="8">
        <v>115</v>
      </c>
    </row>
    <row r="7" spans="1:4" ht="12.75">
      <c r="A7" s="9"/>
      <c r="B7" s="9"/>
      <c r="C7" s="10" t="s">
        <v>9</v>
      </c>
      <c r="D7" s="11">
        <f>SUM(D3:D6)</f>
        <v>115</v>
      </c>
    </row>
    <row r="9" ht="18" customHeight="1"/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D21"/>
  <sheetViews>
    <sheetView workbookViewId="0" topLeftCell="A7">
      <selection activeCell="D19" sqref="D19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281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41518</v>
      </c>
    </row>
    <row r="3" spans="1:3" ht="14.25">
      <c r="A3" s="2"/>
      <c r="B3" s="2"/>
      <c r="C3" s="3"/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13.5">
      <c r="A6" s="6">
        <v>41520</v>
      </c>
      <c r="B6" s="7" t="s">
        <v>20</v>
      </c>
      <c r="C6" s="12" t="s">
        <v>21</v>
      </c>
      <c r="D6" s="8">
        <v>137</v>
      </c>
    </row>
    <row r="7" spans="1:4" ht="13.5">
      <c r="A7" s="13"/>
      <c r="B7" s="14"/>
      <c r="C7" s="15" t="s">
        <v>22</v>
      </c>
      <c r="D7" s="16">
        <f>SUM(D1:D6)</f>
        <v>137</v>
      </c>
    </row>
    <row r="8" spans="1:4" ht="12.75">
      <c r="A8" s="17"/>
      <c r="B8" s="18"/>
      <c r="C8" s="19"/>
      <c r="D8" s="20"/>
    </row>
    <row r="9" spans="1:4" ht="12.75">
      <c r="A9" s="21"/>
      <c r="B9" s="22"/>
      <c r="C9" s="23"/>
      <c r="D9" s="24"/>
    </row>
    <row r="10" spans="1:4" ht="16.5" customHeight="1">
      <c r="A10" s="25" t="s">
        <v>23</v>
      </c>
      <c r="B10" s="25"/>
      <c r="C10" s="25"/>
      <c r="D10" s="25"/>
    </row>
    <row r="11" spans="1:4" ht="16.5" customHeight="1">
      <c r="A11" s="5" t="s">
        <v>3</v>
      </c>
      <c r="B11" s="5" t="s">
        <v>4</v>
      </c>
      <c r="C11" s="5" t="s">
        <v>5</v>
      </c>
      <c r="D11" s="5" t="s">
        <v>6</v>
      </c>
    </row>
    <row r="12" spans="1:4" ht="13.5">
      <c r="A12" s="6">
        <v>41522</v>
      </c>
      <c r="B12" s="7" t="s">
        <v>24</v>
      </c>
      <c r="C12" s="12" t="s">
        <v>25</v>
      </c>
      <c r="D12" s="8">
        <v>16.5</v>
      </c>
    </row>
    <row r="13" spans="1:4" ht="13.5">
      <c r="A13" s="6">
        <v>41526</v>
      </c>
      <c r="B13" s="26" t="s">
        <v>14</v>
      </c>
      <c r="C13" s="27" t="s">
        <v>15</v>
      </c>
      <c r="D13" s="8">
        <v>102.81</v>
      </c>
    </row>
    <row r="14" spans="1:4" ht="13.5">
      <c r="A14" s="6">
        <v>41541</v>
      </c>
      <c r="B14" s="7" t="s">
        <v>24</v>
      </c>
      <c r="C14" s="12" t="s">
        <v>25</v>
      </c>
      <c r="D14" s="8">
        <v>15.4</v>
      </c>
    </row>
    <row r="15" spans="1:4" ht="39">
      <c r="A15" s="6">
        <v>41547</v>
      </c>
      <c r="B15" s="7" t="s">
        <v>26</v>
      </c>
      <c r="C15" s="12" t="s">
        <v>27</v>
      </c>
      <c r="D15" s="8">
        <v>500</v>
      </c>
    </row>
    <row r="16" spans="1:4" ht="51.75">
      <c r="A16" s="6">
        <v>41547</v>
      </c>
      <c r="B16" s="7" t="s">
        <v>28</v>
      </c>
      <c r="C16" s="12" t="s">
        <v>29</v>
      </c>
      <c r="D16" s="8">
        <v>270</v>
      </c>
    </row>
    <row r="17" spans="1:4" ht="39">
      <c r="A17" s="6">
        <v>41547</v>
      </c>
      <c r="B17" s="7" t="s">
        <v>30</v>
      </c>
      <c r="C17" s="12" t="s">
        <v>27</v>
      </c>
      <c r="D17" s="8">
        <v>500</v>
      </c>
    </row>
    <row r="18" spans="1:4" ht="13.5">
      <c r="A18" s="9"/>
      <c r="B18" s="9"/>
      <c r="C18" s="15" t="s">
        <v>22</v>
      </c>
      <c r="D18" s="16">
        <f>SUM(D12:D17)</f>
        <v>1404.71</v>
      </c>
    </row>
    <row r="19" spans="1:2" ht="12">
      <c r="A19" s="9"/>
      <c r="B19" s="9"/>
    </row>
    <row r="20" spans="1:2" ht="12">
      <c r="A20" s="9"/>
      <c r="B20" s="9"/>
    </row>
    <row r="21" spans="1:4" ht="12.75">
      <c r="A21" s="9"/>
      <c r="B21" s="9"/>
      <c r="C21" s="10" t="s">
        <v>9</v>
      </c>
      <c r="D21" s="11">
        <f>SUM(D18)+(D7)</f>
        <v>1541.71</v>
      </c>
    </row>
  </sheetData>
  <sheetProtection selectLockedCells="1" selectUnlockedCells="1"/>
  <mergeCells count="3">
    <mergeCell ref="A1:D1"/>
    <mergeCell ref="A4:D4"/>
    <mergeCell ref="A10:D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D17"/>
  <sheetViews>
    <sheetView workbookViewId="0" topLeftCell="A1">
      <selection activeCell="E20" sqref="E20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281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41548</v>
      </c>
    </row>
    <row r="3" spans="1:3" ht="14.25">
      <c r="A3" s="2"/>
      <c r="B3" s="2"/>
      <c r="C3" s="3"/>
    </row>
    <row r="4" spans="1:4" ht="14.25">
      <c r="A4" s="4" t="s">
        <v>2</v>
      </c>
      <c r="B4" s="4"/>
      <c r="C4" s="4"/>
      <c r="D4" s="4"/>
    </row>
    <row r="5" spans="1:4" ht="12.75">
      <c r="A5" s="5" t="s">
        <v>3</v>
      </c>
      <c r="B5" s="5" t="s">
        <v>4</v>
      </c>
      <c r="C5" s="5" t="s">
        <v>5</v>
      </c>
      <c r="D5" s="5" t="s">
        <v>6</v>
      </c>
    </row>
    <row r="6" spans="1:4" ht="13.5">
      <c r="A6" s="6">
        <v>41570</v>
      </c>
      <c r="B6" s="7" t="s">
        <v>31</v>
      </c>
      <c r="C6" s="12" t="s">
        <v>32</v>
      </c>
      <c r="D6" s="8">
        <v>225.8</v>
      </c>
    </row>
    <row r="7" spans="1:4" ht="13.5">
      <c r="A7" s="6">
        <v>41578</v>
      </c>
      <c r="B7" s="7" t="s">
        <v>33</v>
      </c>
      <c r="C7" s="12" t="s">
        <v>34</v>
      </c>
      <c r="D7" s="8">
        <v>5.9</v>
      </c>
    </row>
    <row r="8" spans="1:4" ht="13.5">
      <c r="A8" s="6"/>
      <c r="B8" s="7"/>
      <c r="C8" s="15" t="s">
        <v>22</v>
      </c>
      <c r="D8" s="16">
        <f>SUM(D6:D7)</f>
        <v>231.70000000000002</v>
      </c>
    </row>
    <row r="9" spans="1:4" ht="12.75">
      <c r="A9" s="6"/>
      <c r="B9" s="7"/>
      <c r="C9" s="12"/>
      <c r="D9" s="8"/>
    </row>
    <row r="10" spans="1:4" ht="14.25">
      <c r="A10" s="4" t="s">
        <v>35</v>
      </c>
      <c r="B10" s="4"/>
      <c r="C10" s="4"/>
      <c r="D10" s="4"/>
    </row>
    <row r="11" spans="1:4" ht="13.5">
      <c r="A11" s="6">
        <v>37909</v>
      </c>
      <c r="B11" s="7" t="s">
        <v>36</v>
      </c>
      <c r="C11" s="12" t="s">
        <v>37</v>
      </c>
      <c r="D11" s="8">
        <v>40</v>
      </c>
    </row>
    <row r="12" spans="1:4" ht="13.5">
      <c r="A12" s="6">
        <v>41574</v>
      </c>
      <c r="B12" s="7" t="s">
        <v>38</v>
      </c>
      <c r="C12" s="12" t="s">
        <v>39</v>
      </c>
      <c r="D12" s="8">
        <v>72</v>
      </c>
    </row>
    <row r="13" spans="1:4" ht="13.5">
      <c r="A13" s="6">
        <v>41577</v>
      </c>
      <c r="B13" s="7" t="s">
        <v>38</v>
      </c>
      <c r="C13" s="12" t="s">
        <v>39</v>
      </c>
      <c r="D13" s="8">
        <v>48</v>
      </c>
    </row>
    <row r="14" spans="1:4" ht="13.5">
      <c r="A14" s="9"/>
      <c r="B14" s="9"/>
      <c r="C14" s="15" t="s">
        <v>22</v>
      </c>
      <c r="D14" s="16">
        <f>SUM(D11:D13)</f>
        <v>160</v>
      </c>
    </row>
    <row r="15" spans="1:2" ht="12">
      <c r="A15" s="9"/>
      <c r="B15" s="9"/>
    </row>
    <row r="16" spans="1:2" ht="12">
      <c r="A16" s="9"/>
      <c r="B16" s="9"/>
    </row>
    <row r="17" spans="1:4" ht="12.75">
      <c r="A17" s="9"/>
      <c r="B17" s="9"/>
      <c r="C17" s="10" t="s">
        <v>9</v>
      </c>
      <c r="D17" s="11">
        <f>SUM(D14)+(D8)</f>
        <v>391.70000000000005</v>
      </c>
    </row>
  </sheetData>
  <sheetProtection selectLockedCells="1" selectUnlockedCells="1"/>
  <mergeCells count="3">
    <mergeCell ref="A1:D1"/>
    <mergeCell ref="A4:D4"/>
    <mergeCell ref="A10:D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D12"/>
  <sheetViews>
    <sheetView workbookViewId="0" topLeftCell="A1">
      <selection activeCell="C12" sqref="C12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41579</v>
      </c>
    </row>
    <row r="3" spans="1:2" ht="14.25">
      <c r="A3" s="2"/>
      <c r="B3" s="3"/>
    </row>
    <row r="4" spans="1:4" ht="14.25">
      <c r="A4" s="28" t="s">
        <v>2</v>
      </c>
      <c r="B4" s="28"/>
      <c r="C4" s="28"/>
      <c r="D4" s="28"/>
    </row>
    <row r="5" spans="1:4" ht="12.75">
      <c r="A5" s="29" t="s">
        <v>3</v>
      </c>
      <c r="B5" s="29" t="s">
        <v>4</v>
      </c>
      <c r="C5" s="29" t="s">
        <v>5</v>
      </c>
      <c r="D5" s="29" t="s">
        <v>6</v>
      </c>
    </row>
    <row r="6" spans="1:4" ht="13.5">
      <c r="A6" s="6">
        <v>41584</v>
      </c>
      <c r="B6" s="7" t="s">
        <v>33</v>
      </c>
      <c r="C6" s="12" t="s">
        <v>34</v>
      </c>
      <c r="D6" s="8">
        <v>30.16</v>
      </c>
    </row>
    <row r="7" spans="1:4" ht="13.5">
      <c r="A7" s="30">
        <v>41590</v>
      </c>
      <c r="B7" s="31" t="s">
        <v>40</v>
      </c>
      <c r="C7" s="32" t="s">
        <v>41</v>
      </c>
      <c r="D7" s="33">
        <v>487</v>
      </c>
    </row>
    <row r="8" spans="1:4" ht="13.5">
      <c r="A8" s="6">
        <v>41590</v>
      </c>
      <c r="B8" s="7" t="s">
        <v>40</v>
      </c>
      <c r="C8" s="12" t="s">
        <v>42</v>
      </c>
      <c r="D8" s="8">
        <v>380</v>
      </c>
    </row>
    <row r="9" spans="1:4" ht="13.5">
      <c r="A9" s="30">
        <v>41590</v>
      </c>
      <c r="B9" s="31" t="s">
        <v>40</v>
      </c>
      <c r="C9" s="32" t="s">
        <v>43</v>
      </c>
      <c r="D9" s="33">
        <v>380</v>
      </c>
    </row>
    <row r="10" spans="1:4" ht="13.5">
      <c r="A10" s="6">
        <v>41592</v>
      </c>
      <c r="B10" s="7" t="s">
        <v>24</v>
      </c>
      <c r="C10" s="12" t="s">
        <v>25</v>
      </c>
      <c r="D10" s="8">
        <v>39.3</v>
      </c>
    </row>
    <row r="11" spans="1:4" ht="13.5">
      <c r="A11" s="30">
        <v>41593</v>
      </c>
      <c r="B11" s="31" t="s">
        <v>40</v>
      </c>
      <c r="C11" s="32" t="s">
        <v>44</v>
      </c>
      <c r="D11" s="33">
        <v>190</v>
      </c>
    </row>
    <row r="12" spans="1:4" ht="12.75">
      <c r="A12" s="9"/>
      <c r="B12" s="9"/>
      <c r="C12" s="10" t="s">
        <v>9</v>
      </c>
      <c r="D12" s="11">
        <f>SUM(D6:D11)</f>
        <v>1506.46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D13"/>
  <sheetViews>
    <sheetView workbookViewId="0" topLeftCell="A1">
      <selection activeCell="C13" sqref="C13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41609</v>
      </c>
    </row>
    <row r="3" spans="1:2" ht="14.25">
      <c r="A3" s="2"/>
      <c r="B3" s="3"/>
    </row>
    <row r="4" spans="1:4" ht="14.25">
      <c r="A4" s="4" t="s">
        <v>2</v>
      </c>
      <c r="B4" s="4"/>
      <c r="C4" s="4"/>
      <c r="D4" s="4"/>
    </row>
    <row r="5" spans="1:4" ht="12.75">
      <c r="A5" s="34" t="s">
        <v>3</v>
      </c>
      <c r="B5" s="34" t="s">
        <v>4</v>
      </c>
      <c r="C5" s="34" t="s">
        <v>5</v>
      </c>
      <c r="D5" s="34" t="s">
        <v>6</v>
      </c>
    </row>
    <row r="6" spans="1:4" ht="13.5">
      <c r="A6" s="30">
        <v>41612</v>
      </c>
      <c r="B6" s="31" t="s">
        <v>40</v>
      </c>
      <c r="C6" s="32" t="s">
        <v>45</v>
      </c>
      <c r="D6" s="33">
        <v>487</v>
      </c>
    </row>
    <row r="7" spans="1:4" ht="13.5">
      <c r="A7" s="35">
        <v>41612</v>
      </c>
      <c r="B7" s="26" t="s">
        <v>40</v>
      </c>
      <c r="C7" s="27" t="s">
        <v>46</v>
      </c>
      <c r="D7" s="36">
        <v>380</v>
      </c>
    </row>
    <row r="8" spans="1:4" ht="39">
      <c r="A8" s="30">
        <v>41619</v>
      </c>
      <c r="B8" s="31" t="s">
        <v>47</v>
      </c>
      <c r="C8" s="37" t="s">
        <v>48</v>
      </c>
      <c r="D8" s="33">
        <v>200</v>
      </c>
    </row>
    <row r="9" spans="1:4" ht="13.5">
      <c r="A9" s="35">
        <v>41623</v>
      </c>
      <c r="B9" s="26" t="s">
        <v>40</v>
      </c>
      <c r="C9" s="27" t="s">
        <v>49</v>
      </c>
      <c r="D9" s="36">
        <v>190</v>
      </c>
    </row>
    <row r="10" spans="1:4" ht="13.5">
      <c r="A10" s="30">
        <v>41626</v>
      </c>
      <c r="B10" s="31" t="s">
        <v>50</v>
      </c>
      <c r="C10" s="32" t="s">
        <v>15</v>
      </c>
      <c r="D10" s="33">
        <v>103.05</v>
      </c>
    </row>
    <row r="11" spans="1:4" ht="26.25">
      <c r="A11" s="35">
        <v>41626</v>
      </c>
      <c r="B11" s="26" t="s">
        <v>51</v>
      </c>
      <c r="C11" s="27" t="s">
        <v>52</v>
      </c>
      <c r="D11" s="36">
        <v>1200</v>
      </c>
    </row>
    <row r="12" spans="1:4" ht="13.5">
      <c r="A12" s="30">
        <v>41628</v>
      </c>
      <c r="B12" s="31" t="s">
        <v>53</v>
      </c>
      <c r="C12" s="32" t="s">
        <v>54</v>
      </c>
      <c r="D12" s="33">
        <v>110</v>
      </c>
    </row>
    <row r="13" spans="1:4" ht="12.75">
      <c r="A13" s="9"/>
      <c r="B13" s="9"/>
      <c r="C13" s="10" t="s">
        <v>9</v>
      </c>
      <c r="D13" s="11">
        <f>SUM(D6:D12)</f>
        <v>2670.05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9"/>
  <sheetViews>
    <sheetView workbookViewId="0" topLeftCell="A1">
      <selection activeCell="C9" sqref="C9"/>
    </sheetView>
  </sheetViews>
  <sheetFormatPr defaultColWidth="11.421875" defaultRowHeight="12.75"/>
  <cols>
    <col min="1" max="1" width="11.140625" style="0" customWidth="1"/>
    <col min="2" max="3" width="26.7109375" style="0" customWidth="1"/>
    <col min="4" max="4" width="15.00390625" style="0" customWidth="1"/>
    <col min="5" max="16384" width="11.57421875" style="0" customWidth="1"/>
  </cols>
  <sheetData>
    <row r="1" spans="1:4" ht="16.5" customHeight="1">
      <c r="A1" s="1" t="s">
        <v>0</v>
      </c>
      <c r="B1" s="1"/>
      <c r="C1" s="1"/>
      <c r="D1" s="1"/>
    </row>
    <row r="2" spans="1:2" ht="14.25">
      <c r="A2" s="2" t="s">
        <v>1</v>
      </c>
      <c r="B2" s="3">
        <v>41640</v>
      </c>
    </row>
    <row r="3" spans="1:2" ht="14.25">
      <c r="A3" s="2"/>
      <c r="B3" s="3"/>
    </row>
    <row r="4" spans="1:4" ht="14.25">
      <c r="A4" s="28" t="s">
        <v>2</v>
      </c>
      <c r="B4" s="28"/>
      <c r="C4" s="28"/>
      <c r="D4" s="28"/>
    </row>
    <row r="5" spans="1:4" ht="12.75">
      <c r="A5" s="29" t="s">
        <v>3</v>
      </c>
      <c r="B5" s="29" t="s">
        <v>4</v>
      </c>
      <c r="C5" s="29" t="s">
        <v>5</v>
      </c>
      <c r="D5" s="29" t="s">
        <v>6</v>
      </c>
    </row>
    <row r="6" spans="1:4" ht="13.5">
      <c r="A6" s="6">
        <v>41643</v>
      </c>
      <c r="B6" s="7" t="s">
        <v>40</v>
      </c>
      <c r="C6" s="12" t="s">
        <v>55</v>
      </c>
      <c r="D6" s="8">
        <v>380</v>
      </c>
    </row>
    <row r="7" spans="1:4" ht="13.5">
      <c r="A7" s="30">
        <v>41676</v>
      </c>
      <c r="B7" s="31" t="s">
        <v>40</v>
      </c>
      <c r="C7" s="32" t="s">
        <v>56</v>
      </c>
      <c r="D7" s="33">
        <v>487</v>
      </c>
    </row>
    <row r="8" spans="1:4" ht="13.5">
      <c r="A8" s="6">
        <v>41648</v>
      </c>
      <c r="B8" s="26" t="s">
        <v>14</v>
      </c>
      <c r="C8" s="27" t="s">
        <v>15</v>
      </c>
      <c r="D8" s="8">
        <v>103.05</v>
      </c>
    </row>
    <row r="9" spans="1:4" ht="12.75">
      <c r="A9" s="9"/>
      <c r="B9" s="9"/>
      <c r="C9" s="10" t="s">
        <v>9</v>
      </c>
      <c r="D9" s="11">
        <f>SUM(D6:D8)</f>
        <v>970.05</v>
      </c>
    </row>
  </sheetData>
  <sheetProtection selectLockedCells="1" selectUnlockedCells="1"/>
  <mergeCells count="2">
    <mergeCell ref="A1:D1"/>
    <mergeCell ref="A4:D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2014-07-19T14:57:56Z</dcterms:created>
  <dcterms:modified xsi:type="dcterms:W3CDTF">2014-07-24T22:54:19Z</dcterms:modified>
  <cp:category/>
  <cp:version/>
  <cp:contentType/>
  <cp:contentStatus/>
  <cp:revision>26</cp:revision>
</cp:coreProperties>
</file>